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<sst xmlns="http://schemas.openxmlformats.org/spreadsheetml/2006/main" count="109" uniqueCount="57">
  <si>
    <t>序号</t>
  </si>
  <si>
    <t>复试专业</t>
  </si>
  <si>
    <t>考生编号</t>
  </si>
  <si>
    <t>考生姓名</t>
  </si>
  <si>
    <t>初试总分</t>
  </si>
  <si>
    <t>初试成绩（百分制）</t>
  </si>
  <si>
    <t>复试成绩（百分制）</t>
  </si>
  <si>
    <t>总成绩
（保留两位小数点）</t>
  </si>
  <si>
    <t>加试科目1</t>
  </si>
  <si>
    <t>加试科目2</t>
  </si>
  <si>
    <t>备注</t>
  </si>
  <si>
    <t>专业代码</t>
  </si>
  <si>
    <t>专业名称</t>
  </si>
  <si>
    <t>名称</t>
  </si>
  <si>
    <t>成绩</t>
  </si>
  <si>
    <t>025200</t>
  </si>
  <si>
    <t>应用统计</t>
  </si>
  <si>
    <t>106579370605154</t>
  </si>
  <si>
    <t>候先琴</t>
  </si>
  <si>
    <t>一志愿</t>
  </si>
  <si>
    <t>105589340115207</t>
  </si>
  <si>
    <t>汪晓岸</t>
  </si>
  <si>
    <t>调剂生</t>
  </si>
  <si>
    <t>106359314144952</t>
  </si>
  <si>
    <t>邓小丽</t>
  </si>
  <si>
    <t>104229510103720</t>
  </si>
  <si>
    <t>赵小然</t>
  </si>
  <si>
    <t>106359314145196</t>
  </si>
  <si>
    <t>李成凤</t>
  </si>
  <si>
    <t>102489121915697</t>
  </si>
  <si>
    <t>何奏捷</t>
  </si>
  <si>
    <t>105599210007433</t>
  </si>
  <si>
    <t>王诗颖</t>
  </si>
  <si>
    <t>106119506020339</t>
  </si>
  <si>
    <t>余奇迪</t>
  </si>
  <si>
    <t>106579520212098</t>
  </si>
  <si>
    <t>魏斐斐</t>
  </si>
  <si>
    <t>106579520413595</t>
  </si>
  <si>
    <t>章诗琪</t>
  </si>
  <si>
    <t>106579330204327</t>
  </si>
  <si>
    <t>赵睿莎</t>
  </si>
  <si>
    <t>106579370605153</t>
  </si>
  <si>
    <t>谢景伊</t>
  </si>
  <si>
    <t>106119506020119</t>
  </si>
  <si>
    <t>李爱莎</t>
  </si>
  <si>
    <t>105209666615257</t>
  </si>
  <si>
    <t>张浩浩</t>
  </si>
  <si>
    <t>105599210004386</t>
  </si>
  <si>
    <t>雷新瑞</t>
  </si>
  <si>
    <t>106579520108636</t>
  </si>
  <si>
    <t>王旭</t>
  </si>
  <si>
    <t>106359314145064</t>
  </si>
  <si>
    <t>包家丽</t>
  </si>
  <si>
    <t>106579370605155</t>
  </si>
  <si>
    <t>余泽敏</t>
  </si>
  <si>
    <t>贵州大学2019年数学与统计学院硕士研究生应用统计专业复试结果公示</t>
  </si>
  <si>
    <t>注：复试成绩低于60分，视为复试不合格，不予录取。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</si>
</sst>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10.5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 quotePrefix="1">
      <alignment horizontal="center" vertical="center"/>
    </xf>
    <xf numFmtId="1" fontId="9" fillId="34" borderId="10" xfId="0" applyNumberFormat="1" applyFont="1" applyFill="1" applyBorder="1" applyAlignment="1" quotePrefix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7">
      <selection activeCell="P12" sqref="P12"/>
    </sheetView>
  </sheetViews>
  <sheetFormatPr defaultColWidth="9.00390625" defaultRowHeight="14.25"/>
  <cols>
    <col min="1" max="1" width="4.375" style="3" customWidth="1"/>
    <col min="2" max="2" width="9.50390625" style="4" customWidth="1"/>
    <col min="3" max="3" width="9.625" style="3" customWidth="1"/>
    <col min="4" max="4" width="22.00390625" style="3" customWidth="1"/>
    <col min="5" max="5" width="9.50390625" style="3" customWidth="1"/>
    <col min="6" max="6" width="5.25390625" style="5" customWidth="1"/>
    <col min="7" max="7" width="6.00390625" style="3" customWidth="1"/>
    <col min="8" max="8" width="7.00390625" style="3" customWidth="1"/>
    <col min="9" max="9" width="8.375" style="3" customWidth="1"/>
    <col min="10" max="10" width="8.625" style="3" customWidth="1"/>
    <col min="11" max="11" width="8.125" style="3" customWidth="1"/>
    <col min="12" max="12" width="7.625" style="3" customWidth="1"/>
    <col min="13" max="13" width="9.00390625" style="3" customWidth="1"/>
    <col min="14" max="14" width="11.75390625" style="3" customWidth="1"/>
    <col min="15" max="16384" width="9.00390625" style="3" customWidth="1"/>
  </cols>
  <sheetData>
    <row r="1" spans="1:14" ht="42" customHeight="1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8.75" customHeight="1">
      <c r="A2" s="26" t="s">
        <v>0</v>
      </c>
      <c r="B2" s="22" t="s">
        <v>1</v>
      </c>
      <c r="C2" s="22"/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8</v>
      </c>
      <c r="K2" s="22"/>
      <c r="L2" s="22" t="s">
        <v>9</v>
      </c>
      <c r="M2" s="22"/>
      <c r="N2" s="23" t="s">
        <v>10</v>
      </c>
    </row>
    <row r="3" spans="1:14" s="1" customFormat="1" ht="33" customHeight="1">
      <c r="A3" s="26"/>
      <c r="B3" s="6" t="s">
        <v>11</v>
      </c>
      <c r="C3" s="7" t="s">
        <v>12</v>
      </c>
      <c r="D3" s="27"/>
      <c r="E3" s="22"/>
      <c r="F3" s="22"/>
      <c r="G3" s="22"/>
      <c r="H3" s="22"/>
      <c r="I3" s="22"/>
      <c r="J3" s="7" t="s">
        <v>13</v>
      </c>
      <c r="K3" s="7" t="s">
        <v>14</v>
      </c>
      <c r="L3" s="7" t="s">
        <v>13</v>
      </c>
      <c r="M3" s="7" t="s">
        <v>14</v>
      </c>
      <c r="N3" s="24"/>
    </row>
    <row r="4" spans="1:14" s="21" customFormat="1" ht="24.75" customHeight="1">
      <c r="A4" s="20">
        <v>1</v>
      </c>
      <c r="B4" s="17" t="s">
        <v>15</v>
      </c>
      <c r="C4" s="13" t="s">
        <v>16</v>
      </c>
      <c r="D4" s="9" t="s">
        <v>17</v>
      </c>
      <c r="E4" s="10" t="s">
        <v>18</v>
      </c>
      <c r="F4" s="11">
        <v>391</v>
      </c>
      <c r="G4" s="12">
        <v>78.2</v>
      </c>
      <c r="H4" s="13">
        <v>82.5</v>
      </c>
      <c r="I4" s="14">
        <f aca="true" t="shared" si="0" ref="I4:I21">G4*50%+H4*50%</f>
        <v>80.35</v>
      </c>
      <c r="J4" s="20"/>
      <c r="K4" s="20"/>
      <c r="L4" s="20"/>
      <c r="M4" s="20"/>
      <c r="N4" s="15" t="s">
        <v>19</v>
      </c>
    </row>
    <row r="5" spans="1:14" s="2" customFormat="1" ht="24.75" customHeight="1">
      <c r="A5" s="20">
        <v>2</v>
      </c>
      <c r="B5" s="17" t="s">
        <v>15</v>
      </c>
      <c r="C5" s="13" t="s">
        <v>16</v>
      </c>
      <c r="D5" s="9" t="s">
        <v>20</v>
      </c>
      <c r="E5" s="10" t="s">
        <v>21</v>
      </c>
      <c r="F5" s="11">
        <v>397</v>
      </c>
      <c r="G5" s="12">
        <v>79.4</v>
      </c>
      <c r="H5" s="13">
        <v>80.1</v>
      </c>
      <c r="I5" s="14">
        <f t="shared" si="0"/>
        <v>79.75</v>
      </c>
      <c r="J5" s="16"/>
      <c r="K5" s="16"/>
      <c r="L5" s="16"/>
      <c r="M5" s="16"/>
      <c r="N5" s="15" t="s">
        <v>22</v>
      </c>
    </row>
    <row r="6" spans="1:14" s="2" customFormat="1" ht="24.75" customHeight="1">
      <c r="A6" s="20">
        <v>3</v>
      </c>
      <c r="B6" s="17" t="s">
        <v>15</v>
      </c>
      <c r="C6" s="13" t="s">
        <v>16</v>
      </c>
      <c r="D6" s="9" t="s">
        <v>23</v>
      </c>
      <c r="E6" s="10" t="s">
        <v>24</v>
      </c>
      <c r="F6" s="11">
        <v>386</v>
      </c>
      <c r="G6" s="12">
        <v>77.2</v>
      </c>
      <c r="H6" s="13">
        <v>81.3</v>
      </c>
      <c r="I6" s="14">
        <f t="shared" si="0"/>
        <v>79.25</v>
      </c>
      <c r="J6" s="16"/>
      <c r="K6" s="16"/>
      <c r="L6" s="16"/>
      <c r="M6" s="16"/>
      <c r="N6" s="15" t="s">
        <v>22</v>
      </c>
    </row>
    <row r="7" spans="1:14" s="2" customFormat="1" ht="24.75" customHeight="1">
      <c r="A7" s="20">
        <v>4</v>
      </c>
      <c r="B7" s="17" t="s">
        <v>15</v>
      </c>
      <c r="C7" s="13" t="s">
        <v>16</v>
      </c>
      <c r="D7" s="9" t="s">
        <v>25</v>
      </c>
      <c r="E7" s="10" t="s">
        <v>26</v>
      </c>
      <c r="F7" s="11">
        <v>382</v>
      </c>
      <c r="G7" s="12">
        <v>76.4</v>
      </c>
      <c r="H7" s="13">
        <v>81</v>
      </c>
      <c r="I7" s="14">
        <f t="shared" si="0"/>
        <v>78.7</v>
      </c>
      <c r="J7" s="16"/>
      <c r="K7" s="16"/>
      <c r="L7" s="16"/>
      <c r="M7" s="16"/>
      <c r="N7" s="15" t="s">
        <v>22</v>
      </c>
    </row>
    <row r="8" spans="1:14" s="2" customFormat="1" ht="24.75" customHeight="1">
      <c r="A8" s="20">
        <v>5</v>
      </c>
      <c r="B8" s="17" t="s">
        <v>15</v>
      </c>
      <c r="C8" s="13" t="s">
        <v>16</v>
      </c>
      <c r="D8" s="9" t="s">
        <v>27</v>
      </c>
      <c r="E8" s="10" t="s">
        <v>28</v>
      </c>
      <c r="F8" s="11">
        <v>389</v>
      </c>
      <c r="G8" s="12">
        <v>77.8</v>
      </c>
      <c r="H8" s="13">
        <v>77.8</v>
      </c>
      <c r="I8" s="14">
        <f t="shared" si="0"/>
        <v>77.8</v>
      </c>
      <c r="J8" s="16"/>
      <c r="K8" s="16"/>
      <c r="L8" s="16"/>
      <c r="M8" s="16"/>
      <c r="N8" s="15" t="s">
        <v>22</v>
      </c>
    </row>
    <row r="9" spans="1:14" s="2" customFormat="1" ht="24.75" customHeight="1">
      <c r="A9" s="20">
        <v>6</v>
      </c>
      <c r="B9" s="17" t="s">
        <v>15</v>
      </c>
      <c r="C9" s="13" t="s">
        <v>16</v>
      </c>
      <c r="D9" s="9" t="s">
        <v>29</v>
      </c>
      <c r="E9" s="10" t="s">
        <v>30</v>
      </c>
      <c r="F9" s="11">
        <v>389</v>
      </c>
      <c r="G9" s="12">
        <v>77.8</v>
      </c>
      <c r="H9" s="13">
        <v>77.7</v>
      </c>
      <c r="I9" s="14">
        <f t="shared" si="0"/>
        <v>77.75</v>
      </c>
      <c r="J9" s="16"/>
      <c r="K9" s="16"/>
      <c r="L9" s="16"/>
      <c r="M9" s="16"/>
      <c r="N9" s="15" t="s">
        <v>22</v>
      </c>
    </row>
    <row r="10" spans="1:14" s="2" customFormat="1" ht="24.75" customHeight="1">
      <c r="A10" s="20">
        <v>7</v>
      </c>
      <c r="B10" s="17" t="s">
        <v>15</v>
      </c>
      <c r="C10" s="13" t="s">
        <v>16</v>
      </c>
      <c r="D10" s="9" t="s">
        <v>31</v>
      </c>
      <c r="E10" s="10" t="s">
        <v>32</v>
      </c>
      <c r="F10" s="11">
        <v>389</v>
      </c>
      <c r="G10" s="12">
        <v>77.8</v>
      </c>
      <c r="H10" s="13">
        <v>72</v>
      </c>
      <c r="I10" s="14">
        <f t="shared" si="0"/>
        <v>74.9</v>
      </c>
      <c r="J10" s="16"/>
      <c r="K10" s="16"/>
      <c r="L10" s="16"/>
      <c r="M10" s="16"/>
      <c r="N10" s="15" t="s">
        <v>22</v>
      </c>
    </row>
    <row r="11" spans="1:14" s="2" customFormat="1" ht="24.75" customHeight="1">
      <c r="A11" s="20">
        <v>8</v>
      </c>
      <c r="B11" s="17" t="s">
        <v>15</v>
      </c>
      <c r="C11" s="13" t="s">
        <v>16</v>
      </c>
      <c r="D11" s="9" t="s">
        <v>33</v>
      </c>
      <c r="E11" s="10" t="s">
        <v>34</v>
      </c>
      <c r="F11" s="11">
        <v>398</v>
      </c>
      <c r="G11" s="12">
        <v>79.6</v>
      </c>
      <c r="H11" s="13">
        <v>69.1</v>
      </c>
      <c r="I11" s="14">
        <f t="shared" si="0"/>
        <v>74.35</v>
      </c>
      <c r="J11" s="16"/>
      <c r="K11" s="16"/>
      <c r="L11" s="16"/>
      <c r="M11" s="16"/>
      <c r="N11" s="15" t="s">
        <v>22</v>
      </c>
    </row>
    <row r="12" spans="1:14" s="2" customFormat="1" ht="24.75" customHeight="1">
      <c r="A12" s="20">
        <v>9</v>
      </c>
      <c r="B12" s="17" t="s">
        <v>15</v>
      </c>
      <c r="C12" s="13" t="s">
        <v>16</v>
      </c>
      <c r="D12" s="9" t="s">
        <v>35</v>
      </c>
      <c r="E12" s="10" t="s">
        <v>36</v>
      </c>
      <c r="F12" s="11">
        <v>357</v>
      </c>
      <c r="G12" s="12">
        <v>71.4</v>
      </c>
      <c r="H12" s="13">
        <v>76.1</v>
      </c>
      <c r="I12" s="14">
        <f t="shared" si="0"/>
        <v>73.75</v>
      </c>
      <c r="J12" s="16"/>
      <c r="K12" s="16"/>
      <c r="L12" s="16"/>
      <c r="M12" s="16"/>
      <c r="N12" s="15" t="s">
        <v>19</v>
      </c>
    </row>
    <row r="13" spans="1:14" s="2" customFormat="1" ht="24" customHeight="1">
      <c r="A13" s="20">
        <v>10</v>
      </c>
      <c r="B13" s="17" t="s">
        <v>15</v>
      </c>
      <c r="C13" s="13" t="s">
        <v>16</v>
      </c>
      <c r="D13" s="9" t="s">
        <v>37</v>
      </c>
      <c r="E13" s="10" t="s">
        <v>38</v>
      </c>
      <c r="F13" s="11">
        <v>359</v>
      </c>
      <c r="G13" s="12">
        <v>71.8</v>
      </c>
      <c r="H13" s="13">
        <v>74.4</v>
      </c>
      <c r="I13" s="14">
        <f t="shared" si="0"/>
        <v>73.1</v>
      </c>
      <c r="J13" s="16"/>
      <c r="K13" s="16"/>
      <c r="L13" s="16"/>
      <c r="M13" s="16"/>
      <c r="N13" s="15" t="s">
        <v>19</v>
      </c>
    </row>
    <row r="14" spans="1:14" s="2" customFormat="1" ht="24" customHeight="1">
      <c r="A14" s="20">
        <v>11</v>
      </c>
      <c r="B14" s="17" t="s">
        <v>15</v>
      </c>
      <c r="C14" s="13" t="s">
        <v>16</v>
      </c>
      <c r="D14" s="9" t="s">
        <v>39</v>
      </c>
      <c r="E14" s="10" t="s">
        <v>40</v>
      </c>
      <c r="F14" s="11">
        <v>346</v>
      </c>
      <c r="G14" s="12">
        <v>69.2</v>
      </c>
      <c r="H14" s="13">
        <v>77</v>
      </c>
      <c r="I14" s="14">
        <f t="shared" si="0"/>
        <v>73.1</v>
      </c>
      <c r="J14" s="16"/>
      <c r="K14" s="16"/>
      <c r="L14" s="16"/>
      <c r="M14" s="16"/>
      <c r="N14" s="15" t="s">
        <v>19</v>
      </c>
    </row>
    <row r="15" spans="1:14" s="2" customFormat="1" ht="24" customHeight="1">
      <c r="A15" s="20">
        <v>12</v>
      </c>
      <c r="B15" s="17" t="s">
        <v>15</v>
      </c>
      <c r="C15" s="13" t="s">
        <v>16</v>
      </c>
      <c r="D15" s="9" t="s">
        <v>41</v>
      </c>
      <c r="E15" s="10" t="s">
        <v>42</v>
      </c>
      <c r="F15" s="11">
        <v>358</v>
      </c>
      <c r="G15" s="12">
        <v>71.6</v>
      </c>
      <c r="H15" s="13">
        <v>67.4</v>
      </c>
      <c r="I15" s="14">
        <f t="shared" si="0"/>
        <v>69.5</v>
      </c>
      <c r="J15" s="16"/>
      <c r="K15" s="16"/>
      <c r="L15" s="16"/>
      <c r="M15" s="16"/>
      <c r="N15" s="15" t="s">
        <v>19</v>
      </c>
    </row>
    <row r="16" spans="1:14" s="2" customFormat="1" ht="24.75" customHeight="1">
      <c r="A16" s="20">
        <v>13</v>
      </c>
      <c r="B16" s="17" t="s">
        <v>15</v>
      </c>
      <c r="C16" s="8" t="s">
        <v>16</v>
      </c>
      <c r="D16" s="9" t="s">
        <v>43</v>
      </c>
      <c r="E16" s="10" t="s">
        <v>44</v>
      </c>
      <c r="F16" s="11">
        <v>386</v>
      </c>
      <c r="G16" s="12">
        <v>77.2</v>
      </c>
      <c r="H16" s="19">
        <v>56.1</v>
      </c>
      <c r="I16" s="14">
        <f t="shared" si="0"/>
        <v>66.65</v>
      </c>
      <c r="J16" s="16"/>
      <c r="K16" s="16"/>
      <c r="L16" s="16"/>
      <c r="M16" s="16"/>
      <c r="N16" s="15" t="s">
        <v>22</v>
      </c>
    </row>
    <row r="17" spans="1:14" ht="24.75" customHeight="1">
      <c r="A17" s="20">
        <v>14</v>
      </c>
      <c r="B17" s="17" t="s">
        <v>15</v>
      </c>
      <c r="C17" s="8" t="s">
        <v>16</v>
      </c>
      <c r="D17" s="9" t="s">
        <v>45</v>
      </c>
      <c r="E17" s="10" t="s">
        <v>46</v>
      </c>
      <c r="F17" s="11">
        <v>383</v>
      </c>
      <c r="G17" s="12">
        <v>76.6</v>
      </c>
      <c r="H17" s="19">
        <v>55.7</v>
      </c>
      <c r="I17" s="14">
        <f t="shared" si="0"/>
        <v>66.15</v>
      </c>
      <c r="J17" s="16"/>
      <c r="K17" s="16"/>
      <c r="L17" s="16"/>
      <c r="M17" s="16"/>
      <c r="N17" s="15" t="s">
        <v>22</v>
      </c>
    </row>
    <row r="18" spans="1:14" ht="24.75" customHeight="1">
      <c r="A18" s="20">
        <v>15</v>
      </c>
      <c r="B18" s="17" t="s">
        <v>15</v>
      </c>
      <c r="C18" s="8" t="s">
        <v>16</v>
      </c>
      <c r="D18" s="9" t="s">
        <v>47</v>
      </c>
      <c r="E18" s="10" t="s">
        <v>48</v>
      </c>
      <c r="F18" s="11">
        <v>382</v>
      </c>
      <c r="G18" s="12">
        <v>76.4</v>
      </c>
      <c r="H18" s="19">
        <v>55.8</v>
      </c>
      <c r="I18" s="14">
        <f t="shared" si="0"/>
        <v>66.1</v>
      </c>
      <c r="J18" s="16"/>
      <c r="K18" s="16"/>
      <c r="L18" s="16"/>
      <c r="M18" s="16"/>
      <c r="N18" s="15" t="s">
        <v>22</v>
      </c>
    </row>
    <row r="19" spans="1:14" ht="24.75" customHeight="1">
      <c r="A19" s="20">
        <v>16</v>
      </c>
      <c r="B19" s="17" t="s">
        <v>15</v>
      </c>
      <c r="C19" s="8" t="s">
        <v>16</v>
      </c>
      <c r="D19" s="9" t="s">
        <v>49</v>
      </c>
      <c r="E19" s="10" t="s">
        <v>50</v>
      </c>
      <c r="F19" s="11">
        <v>338</v>
      </c>
      <c r="G19" s="12">
        <v>67.6</v>
      </c>
      <c r="H19" s="13">
        <v>64.2</v>
      </c>
      <c r="I19" s="14">
        <f t="shared" si="0"/>
        <v>65.9</v>
      </c>
      <c r="J19" s="16"/>
      <c r="K19" s="16"/>
      <c r="L19" s="16"/>
      <c r="M19" s="16"/>
      <c r="N19" s="15" t="s">
        <v>19</v>
      </c>
    </row>
    <row r="20" spans="1:14" ht="24.75" customHeight="1">
      <c r="A20" s="20">
        <v>17</v>
      </c>
      <c r="B20" s="17" t="s">
        <v>15</v>
      </c>
      <c r="C20" s="8" t="s">
        <v>16</v>
      </c>
      <c r="D20" s="9" t="s">
        <v>51</v>
      </c>
      <c r="E20" s="10" t="s">
        <v>52</v>
      </c>
      <c r="F20" s="11">
        <v>388</v>
      </c>
      <c r="G20" s="12">
        <v>77.6</v>
      </c>
      <c r="H20" s="19">
        <v>51.6</v>
      </c>
      <c r="I20" s="14">
        <f t="shared" si="0"/>
        <v>64.6</v>
      </c>
      <c r="J20" s="16"/>
      <c r="K20" s="16"/>
      <c r="L20" s="16"/>
      <c r="M20" s="16"/>
      <c r="N20" s="15" t="s">
        <v>22</v>
      </c>
    </row>
    <row r="21" spans="1:14" ht="24.75" customHeight="1">
      <c r="A21" s="20">
        <v>18</v>
      </c>
      <c r="B21" s="17" t="s">
        <v>15</v>
      </c>
      <c r="C21" s="8" t="s">
        <v>16</v>
      </c>
      <c r="D21" s="18" t="s">
        <v>53</v>
      </c>
      <c r="E21" s="10" t="s">
        <v>54</v>
      </c>
      <c r="F21" s="11">
        <v>344</v>
      </c>
      <c r="G21" s="12">
        <v>68.8</v>
      </c>
      <c r="H21" s="19">
        <v>51.1</v>
      </c>
      <c r="I21" s="14">
        <f t="shared" si="0"/>
        <v>59.95</v>
      </c>
      <c r="J21" s="16"/>
      <c r="K21" s="16"/>
      <c r="L21" s="16"/>
      <c r="M21" s="16"/>
      <c r="N21" s="15" t="s">
        <v>19</v>
      </c>
    </row>
    <row r="22" spans="1:14" ht="37.5" customHeight="1">
      <c r="A22" s="28" t="s">
        <v>56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</sheetData>
  <sheetProtection/>
  <mergeCells count="13">
    <mergeCell ref="E2:E3"/>
    <mergeCell ref="F2:F3"/>
    <mergeCell ref="A22:N22"/>
    <mergeCell ref="G2:G3"/>
    <mergeCell ref="H2:H3"/>
    <mergeCell ref="I2:I3"/>
    <mergeCell ref="N2:N3"/>
    <mergeCell ref="A1:N1"/>
    <mergeCell ref="B2:C2"/>
    <mergeCell ref="J2:K2"/>
    <mergeCell ref="L2:M2"/>
    <mergeCell ref="A2:A3"/>
    <mergeCell ref="D2:D3"/>
  </mergeCells>
  <printOptions horizontalCentered="1"/>
  <pageMargins left="1.1020833333333333" right="0.168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2016-03-10T01:07:14Z</cp:lastPrinted>
  <dcterms:created xsi:type="dcterms:W3CDTF">2013-04-13T15:15:28Z</dcterms:created>
  <dcterms:modified xsi:type="dcterms:W3CDTF">2019-03-29T10:23:04Z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